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your vote is important" sheetId="1" r:id="rId1"/>
    <sheet name="the board of directors una" sheetId="2" r:id="rId2"/>
    <sheet name="summary compensation" sheetId="3" r:id="rId3"/>
    <sheet name="ney employment agreement" sheetId="4" r:id="rId4"/>
    <sheet name="ney employment agreement-1" sheetId="5" r:id="rId5"/>
    <sheet name="director compensation" sheetId="6" r:id="rId6"/>
    <sheet name="No Title" sheetId="7" r:id="rId7"/>
    <sheet name="audit fees" sheetId="8" r:id="rId8"/>
  </sheets>
  <definedNames/>
  <calcPr fullCalcOnLoad="1"/>
</workbook>
</file>

<file path=xl/sharedStrings.xml><?xml version="1.0" encoding="utf-8"?>
<sst xmlns="http://schemas.openxmlformats.org/spreadsheetml/2006/main" count="169" uniqueCount="117">
  <si>
    <t>Your Vote is Important</t>
  </si>
  <si>
    <t>VOTE ONLINE 
 By May 29, 2023 
 www.proxyvote.com</t>
  </si>
  <si>
    <t>VOTE BY PHONE 
 By May 29, 2023 
 1-800-690-6903</t>
  </si>
  <si>
    <t>VOTE BY MAIL 
 By May 29, 2023 
 Vote Processing 
 c/o Broadridge 
 51 Mercedes Way 
 Edgewood, NY 11717</t>
  </si>
  <si>
    <t>The Board of Directors unanimously recommends that stockholders vote FOR the election of each of the director nominees.</t>
  </si>
  <si>
    <t>Name</t>
  </si>
  <si>
    <t>Age</t>
  </si>
  <si>
    <t>Class</t>
  </si>
  <si>
    <t>Current Term Expires</t>
  </si>
  <si>
    <t>Position</t>
  </si>
  <si>
    <t>Committee Membership</t>
  </si>
  <si>
    <t>Audit</t>
  </si>
  <si>
    <t>Compensation</t>
  </si>
  <si>
    <t>Disclosure</t>
  </si>
  <si>
    <t>Nominating
              and Corporate Governance</t>
  </si>
  <si>
    <t>Security</t>
  </si>
  <si>
    <t>Chris Hadfield</t>
  </si>
  <si>
    <t>II</t>
  </si>
  <si>
    <t>Director</t>
  </si>
  <si>
    <t>●</t>
  </si>
  <si>
    <t>Brian
              Kabot</t>
  </si>
  <si>
    <t>I</t>
  </si>
  <si>
    <t>Mitchel
              B. Kugler</t>
  </si>
  <si>
    <t>Victorino
              G. Mercado</t>
  </si>
  <si>
    <t>III</t>
  </si>
  <si>
    <t>Security Director</t>
  </si>
  <si>
    <t>Kimberly
              A. Reed</t>
  </si>
  <si>
    <t>Linda
              J. Reiners</t>
  </si>
  <si>
    <t>Lead Independent
            Director</t>
  </si>
  <si>
    <t>John
              C. Rood</t>
  </si>
  <si>
    <t>Chairperson and
            CEO</t>
  </si>
  <si>
    <t>Summary Compensation</t>
  </si>
  <si>
    <t>Summary
              Compensation Table</t>
  </si>
  <si>
    <t>Name 
 Principal
                Position(s)</t>
  </si>
  <si>
    <t>Fiscal Year</t>
  </si>
  <si>
    <t>Salary
 (1)</t>
  </si>
  <si>
    <t>Bonus
 (2)</t>
  </si>
  <si>
    <t>Stock
                Awards 
 (3)</t>
  </si>
  <si>
    <t>Non-Equity Incentive Plan Compensation (4)</t>
  </si>
  <si>
    <t>All Other Compensation (5)</t>
  </si>
  <si>
    <t>Total</t>
  </si>
  <si>
    <t>($)</t>
  </si>
  <si>
    <t>John
                C. Rood 
 Chief
              Executive Officer</t>
  </si>
  <si>
    <t>161,779(6)</t>
  </si>
  <si>
    <t>Paul
                Ney 
 Chief
              Legal Officer and Corporate Secretary</t>
  </si>
  <si>
    <t>–</t>
  </si>
  <si>
    <t>Former Executive Officer</t>
  </si>
  <si>
    <t>Jikun
                Kim 
 Former
              Chief Financial Officer</t>
  </si>
  <si>
    <t>Ney Employment Agreement</t>
  </si>
  <si>
    <t>Option
              Awards</t>
  </si>
  <si>
    <t>Stock
              Awards</t>
  </si>
  <si>
    <t>Number of 
              Securities 
              Underlying 
              Unexercised 
              Options 
              Exercisable</t>
  </si>
  <si>
    <t>Number of 
              Securities 
              Underlying 
              Unexercised 
              Options 
              Unexercisable</t>
  </si>
  <si>
    <t>Option 
              Exercise 
              Price</t>
  </si>
  <si>
    <t>Option 
              Expiration 
              Date</t>
  </si>
  <si>
    <t>Number of 
              Shares or 
              Units That 
              Have Not 
              Vested</t>
  </si>
  <si>
    <t>Market 
              Value of 
              Shares or 
              Units That 
              Have Not 
              Vested (1)</t>
  </si>
  <si>
    <t>John C. Rood</t>
  </si>
  <si>
    <t>97,159(2)</t>
  </si>
  <si>
    <t>291,477(2)</t>
  </si>
  <si>
    <t>March 20, 2032</t>
  </si>
  <si>
    <t>666,667 (2) 
 687,443
              (3)</t>
  </si>
  <si>
    <t>$520,000 
 $536,206</t>
  </si>
  <si>
    <t>Paul Ney</t>
  </si>
  <si>
    <t>6,315(4)</t>
  </si>
  <si>
    <t>18,946(4)</t>
  </si>
  <si>
    <t>43,333 (4) 
 206,232
              (5)</t>
  </si>
  <si>
    <t>$33,800 
 $160,861</t>
  </si>
  <si>
    <t>Jikun Kim</t>
  </si>
  <si>
    <t>77,727(6)</t>
  </si>
  <si>
    <t>233,182(6)</t>
  </si>
  <si>
    <t>533,333 (6) 
 160,328
              (7)</t>
  </si>
  <si>
    <t>$416,000 
 $125,056</t>
  </si>
  <si>
    <t>Amounts in this column are based upon a fair market value of $0.78 per share which was the closing price of
            our Class A common stock as reported by Nasdaq on December 30, 2022.</t>
  </si>
  <si>
    <t>Mr. Rood was granted 388,636 stock options on March 20, 2022, which vest in equal quarterly installments on June 20,
            September 20th, December 20th and March 20th following the grant date over three years, subject to Mr. Rood’s continued employment through each such vesting date. Mr. Rood was also granted 666,667 RSUs on March 20, 2022, which vest in three
            equal annual installments from the grant date, subject to Mr. Rood’s continued employment through each such vesting date.</t>
  </si>
  <si>
    <t>Mr. Rood was granted 916,590 RSUs on November 8, 2021, 6.25% of which vested on November 20, 2021, 18.75% of which vested
            on August 20, 2022, and 25% of which will vest on August 20 in each of 2023, 2024 and 2025, subject to Mr. Rood’s continued employment through each such vesting date.</t>
  </si>
  <si>
    <t>Mr. Ney was granted 25,261 stock options on March 20, 2022, which vest in equal quarterly installments on June 20th, September 20th, December
            20th and March 20th following the grant date over three years, subject to Mr. Ney’s continued employment through each such vesting date.  Mr. Ney was also granted 43,333 RSUs on March 20, 2022, which vest in three equal annual installments from
            the grant date, subject to Mr. Ney’s continued employment through each such vesting date.</t>
  </si>
  <si>
    <t>Mr. Ney was granted 274,977 RSUs on November 8, 2021, which vest in equal annual installments following the grant date over four
            years, subject to Mr. Ney’s continued employment through each such vesting date.</t>
  </si>
  <si>
    <t>Director Compensation</t>
  </si>
  <si>
    <t>Fees Earned or Paid in Cash 
 ($)</t>
  </si>
  <si>
    <t>Stock Awards 
 (1)(2) 
 ($)</t>
  </si>
  <si>
    <t>Total 
 ($)</t>
  </si>
  <si>
    <t>Brian Kabot</t>
  </si>
  <si>
    <t>Kimberly A. Reed</t>
  </si>
  <si>
    <t>Linda J. Reiners</t>
  </si>
  <si>
    <t>Mitchel B. Kugler</t>
  </si>
  <si>
    <t>Victorino G.
              Mercado</t>
  </si>
  <si>
    <t>Name and
              Address of Beneficial Owners</t>
  </si>
  <si>
    <t>Number of  
              Shares</t>
  </si>
  <si>
    <t>% (1)</t>
  </si>
  <si>
    <t>5% Stockholders:</t>
  </si>
  <si>
    <t>Entities Associated with Prime Movers Lab (2) 
 320
              E. Broadway Avenue  
 Jackson, WY 83001</t>
  </si>
  <si>
    <t>27.9%</t>
  </si>
  <si>
    <t>Directors and Executive Officers:</t>
  </si>
  <si>
    <t>634,232(3)</t>
  </si>
  <si>
    <t>*%</t>
  </si>
  <si>
    <t>251,824(4)</t>
  </si>
  <si>
    <t>Victorino G. Mercado</t>
  </si>
  <si>
    <t>Rob Schwarz</t>
  </si>
  <si>
    <t>133,724(5)</t>
  </si>
  <si>
    <t>75,714(6)</t>
  </si>
  <si>
    <t>Dennis Mahoney</t>
  </si>
  <si>
    <t>—</t>
  </si>
  <si>
    <t>Eric R. Williams</t>
  </si>
  <si>
    <t>Directors and executive officers as a group (11
              individuals) (7)</t>
  </si>
  <si>
    <t>1.3%</t>
  </si>
  <si>
    <t>402,459(8)</t>
  </si>
  <si>
    <t>Audit Fees</t>
  </si>
  <si>
    <t>2022</t>
  </si>
  <si>
    <t>2021</t>
  </si>
  <si>
    <t>Audit-Related Fees</t>
  </si>
  <si>
    <t>$—</t>
  </si>
  <si>
    <t>Aggregate Non-Audit Fees:</t>
  </si>
  <si>
    <t>Tax Fees</t>
  </si>
  <si>
    <t>All Other Fees</t>
  </si>
  <si>
    <t>Total Aggregate Non-Audit Fees</t>
  </si>
  <si>
    <t>Total Fees</t>
  </si>
</sst>
</file>

<file path=xl/styles.xml><?xml version="1.0" encoding="utf-8"?>
<styleSheet xmlns="http://schemas.openxmlformats.org/spreadsheetml/2006/main">
  <numFmts count="6">
    <numFmt numFmtId="164" formatCode="General"/>
    <numFmt numFmtId="165" formatCode="#,##0"/>
    <numFmt numFmtId="166" formatCode="General"/>
    <numFmt numFmtId="167" formatCode="_(\$* #,##0.00_);_(\$* \(#,##0.00\);_(\$* \-??_);_(@_)"/>
    <numFmt numFmtId="168" formatCode="\(#,##0_);[RED]\(#,##0\)"/>
    <numFmt numFmtId="169" formatCode="_(\$* #,##0_);_(\$* \(#,##0\);_(\$* \-_);_(@_)"/>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4" fontId="3" fillId="0" borderId="0" xfId="0" applyFont="1" applyAlignment="1">
      <alignment wrapText="1"/>
    </xf>
    <xf numFmtId="164" fontId="0" fillId="0" borderId="0" xfId="0" applyFont="1" applyAlignment="1">
      <alignment wrapText="1"/>
    </xf>
    <xf numFmtId="164" fontId="2" fillId="0" borderId="0" xfId="0" applyFont="1" applyAlignment="1">
      <alignment/>
    </xf>
    <xf numFmtId="164" fontId="2" fillId="0" borderId="0" xfId="0" applyFont="1" applyAlignment="1">
      <alignment wrapText="1"/>
    </xf>
    <xf numFmtId="165" fontId="0" fillId="0" borderId="0" xfId="0" applyNumberFormat="1" applyAlignment="1">
      <alignment/>
    </xf>
    <xf numFmtId="164" fontId="0" fillId="0" borderId="0" xfId="0" applyBorder="1" applyAlignment="1">
      <alignment wrapText="1"/>
    </xf>
    <xf numFmtId="164" fontId="2" fillId="0" borderId="0" xfId="0" applyFont="1" applyBorder="1" applyAlignment="1">
      <alignment wrapText="1"/>
    </xf>
    <xf numFmtId="167" fontId="0" fillId="0" borderId="0" xfId="0" applyNumberFormat="1" applyAlignment="1">
      <alignment/>
    </xf>
    <xf numFmtId="168" fontId="0" fillId="0" borderId="0" xfId="0" applyNumberFormat="1" applyAlignment="1">
      <alignment/>
    </xf>
    <xf numFmtId="164" fontId="4" fillId="0" borderId="0" xfId="0" applyFont="1" applyAlignment="1">
      <alignment/>
    </xf>
    <xf numFmtId="169" fontId="0" fillId="0" borderId="0" xfId="0" applyNumberFormat="1" applyBorder="1" applyAlignment="1">
      <alignment/>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6" ht="15">
      <c r="A2" s="1" t="s">
        <v>0</v>
      </c>
      <c r="B2" s="1"/>
      <c r="C2" s="1"/>
      <c r="D2" s="1"/>
      <c r="E2" s="1"/>
      <c r="F2" s="1"/>
    </row>
    <row r="4" ht="39.75" customHeight="1">
      <c r="C4" s="2" t="s">
        <v>1</v>
      </c>
    </row>
    <row r="5" ht="39.75" customHeight="1">
      <c r="C5" s="3" t="s">
        <v>2</v>
      </c>
    </row>
    <row r="6" ht="39.75" customHeight="1">
      <c r="C6" s="3" t="s">
        <v>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5.7109375" style="0" customWidth="1"/>
    <col min="2" max="2" width="10.7109375" style="0" customWidth="1"/>
    <col min="3" max="3" width="5.7109375" style="0" customWidth="1"/>
    <col min="4" max="4" width="20.7109375" style="0" customWidth="1"/>
    <col min="5" max="5" width="37.7109375" style="0" customWidth="1"/>
    <col min="6" max="6" width="5.7109375" style="0" customWidth="1"/>
    <col min="7" max="7" width="12.7109375" style="0" customWidth="1"/>
    <col min="8" max="8" width="10.7109375" style="0" customWidth="1"/>
    <col min="9" max="9" width="49.7109375" style="0" customWidth="1"/>
    <col min="10" max="10" width="8.7109375" style="0" customWidth="1"/>
    <col min="11" max="16384" width="8.7109375" style="0" customWidth="1"/>
  </cols>
  <sheetData>
    <row r="2" spans="1:6" ht="15">
      <c r="A2" s="1" t="s">
        <v>4</v>
      </c>
      <c r="B2" s="1"/>
      <c r="C2" s="1"/>
      <c r="D2" s="1"/>
      <c r="E2" s="1"/>
      <c r="F2" s="1"/>
    </row>
    <row r="4" spans="1:10" ht="15">
      <c r="A4" s="4" t="s">
        <v>5</v>
      </c>
      <c r="B4" s="4" t="s">
        <v>6</v>
      </c>
      <c r="C4" s="4" t="s">
        <v>7</v>
      </c>
      <c r="D4" s="4" t="s">
        <v>8</v>
      </c>
      <c r="E4" s="4" t="s">
        <v>9</v>
      </c>
      <c r="F4" s="1" t="s">
        <v>10</v>
      </c>
      <c r="G4" s="1"/>
      <c r="H4" s="1"/>
      <c r="I4" s="1"/>
      <c r="J4" s="1"/>
    </row>
    <row r="5" spans="6:10" ht="39.75" customHeight="1">
      <c r="F5" s="4" t="s">
        <v>11</v>
      </c>
      <c r="G5" s="4" t="s">
        <v>12</v>
      </c>
      <c r="H5" s="4" t="s">
        <v>13</v>
      </c>
      <c r="I5" s="5" t="s">
        <v>14</v>
      </c>
      <c r="J5" s="4" t="s">
        <v>15</v>
      </c>
    </row>
    <row r="6" spans="1:9" ht="15">
      <c r="A6" s="4" t="s">
        <v>16</v>
      </c>
      <c r="B6" s="6">
        <v>63</v>
      </c>
      <c r="C6" t="s">
        <v>17</v>
      </c>
      <c r="D6">
        <v>2023</v>
      </c>
      <c r="E6" t="s">
        <v>18</v>
      </c>
      <c r="G6" t="s">
        <v>19</v>
      </c>
      <c r="H6" t="s">
        <v>19</v>
      </c>
      <c r="I6" t="s">
        <v>19</v>
      </c>
    </row>
    <row r="7" spans="1:5" ht="39.75" customHeight="1">
      <c r="A7" s="5" t="s">
        <v>20</v>
      </c>
      <c r="B7" s="6">
        <v>45</v>
      </c>
      <c r="C7" t="s">
        <v>21</v>
      </c>
      <c r="D7">
        <v>2025</v>
      </c>
      <c r="E7" t="s">
        <v>18</v>
      </c>
    </row>
    <row r="8" spans="1:7" ht="39.75" customHeight="1">
      <c r="A8" s="5" t="s">
        <v>22</v>
      </c>
      <c r="B8" s="6">
        <v>62</v>
      </c>
      <c r="C8" t="s">
        <v>21</v>
      </c>
      <c r="D8">
        <v>2025</v>
      </c>
      <c r="E8" t="s">
        <v>18</v>
      </c>
      <c r="F8" t="s">
        <v>19</v>
      </c>
      <c r="G8" t="s">
        <v>19</v>
      </c>
    </row>
    <row r="9" spans="1:5" ht="39.75" customHeight="1">
      <c r="A9" s="5" t="s">
        <v>23</v>
      </c>
      <c r="B9" s="6">
        <v>62</v>
      </c>
      <c r="C9" t="s">
        <v>24</v>
      </c>
      <c r="D9">
        <v>2024</v>
      </c>
      <c r="E9" t="s">
        <v>25</v>
      </c>
    </row>
    <row r="10" spans="1:9" ht="39.75" customHeight="1">
      <c r="A10" s="5" t="s">
        <v>26</v>
      </c>
      <c r="B10" s="6">
        <v>52</v>
      </c>
      <c r="C10" t="s">
        <v>21</v>
      </c>
      <c r="D10">
        <v>2025</v>
      </c>
      <c r="E10" t="s">
        <v>18</v>
      </c>
      <c r="F10" t="s">
        <v>19</v>
      </c>
      <c r="I10" t="s">
        <v>19</v>
      </c>
    </row>
    <row r="11" spans="1:5" ht="39.75" customHeight="1">
      <c r="A11" s="5" t="s">
        <v>27</v>
      </c>
      <c r="B11" s="6">
        <v>63</v>
      </c>
      <c r="C11" t="s">
        <v>24</v>
      </c>
      <c r="D11">
        <v>2024</v>
      </c>
      <c r="E11" s="3" t="s">
        <v>28</v>
      </c>
    </row>
    <row r="12" spans="1:8" ht="39.75" customHeight="1">
      <c r="A12" s="5" t="s">
        <v>29</v>
      </c>
      <c r="B12" s="6">
        <v>54</v>
      </c>
      <c r="C12" t="s">
        <v>17</v>
      </c>
      <c r="D12">
        <v>2023</v>
      </c>
      <c r="E12" s="3" t="s">
        <v>30</v>
      </c>
      <c r="H12" t="s">
        <v>19</v>
      </c>
    </row>
    <row r="13" spans="1:10" ht="39.75" customHeight="1">
      <c r="A13" s="7" t="e">
        <f>#N/A</f>
        <v>#N/A</v>
      </c>
      <c r="B13" s="7"/>
      <c r="C13" s="7"/>
      <c r="D13" s="7"/>
      <c r="E13" s="7"/>
      <c r="F13" s="7"/>
      <c r="G13" s="7"/>
      <c r="H13" s="7"/>
      <c r="I13" s="7"/>
      <c r="J13" s="7"/>
    </row>
  </sheetData>
  <sheetProtection selectLockedCells="1" selectUnlockedCells="1"/>
  <mergeCells count="3">
    <mergeCell ref="A2:F2"/>
    <mergeCell ref="F4:J4"/>
    <mergeCell ref="A13:J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84.8515625" style="0" customWidth="1"/>
    <col min="2" max="2" width="11.7109375" style="0" customWidth="1"/>
    <col min="3" max="3" width="27.7109375" style="0" customWidth="1"/>
    <col min="4" max="4" width="26.7109375" style="0" customWidth="1"/>
    <col min="5" max="5" width="54.7109375" style="0" customWidth="1"/>
    <col min="6" max="6" width="42.7109375" style="0" customWidth="1"/>
    <col min="7" max="7" width="26.7109375" style="0" customWidth="1"/>
    <col min="8" max="8" width="10.7109375" style="0" customWidth="1"/>
    <col min="9" max="16384" width="8.7109375" style="0" customWidth="1"/>
  </cols>
  <sheetData>
    <row r="2" spans="1:6" ht="15">
      <c r="A2" s="1" t="s">
        <v>31</v>
      </c>
      <c r="B2" s="1"/>
      <c r="C2" s="1"/>
      <c r="D2" s="1"/>
      <c r="E2" s="1"/>
      <c r="F2" s="1"/>
    </row>
    <row r="4" spans="1:8" ht="39.75" customHeight="1">
      <c r="A4" s="8" t="s">
        <v>32</v>
      </c>
      <c r="B4" s="8"/>
      <c r="C4" s="8"/>
      <c r="D4" s="8"/>
      <c r="E4" s="8"/>
      <c r="F4" s="8"/>
      <c r="G4" s="8"/>
      <c r="H4" s="8"/>
    </row>
    <row r="5" spans="1:8" ht="39.75" customHeight="1">
      <c r="A5" s="5" t="s">
        <v>33</v>
      </c>
      <c r="B5" s="4" t="s">
        <v>34</v>
      </c>
      <c r="C5" s="5" t="s">
        <v>35</v>
      </c>
      <c r="D5" s="5" t="s">
        <v>36</v>
      </c>
      <c r="E5" s="5" t="s">
        <v>37</v>
      </c>
      <c r="F5" s="4" t="s">
        <v>38</v>
      </c>
      <c r="G5" s="4" t="s">
        <v>39</v>
      </c>
      <c r="H5" s="4" t="s">
        <v>40</v>
      </c>
    </row>
    <row r="6" spans="3:8" ht="15">
      <c r="C6" s="4" t="s">
        <v>41</v>
      </c>
      <c r="D6" s="4" t="s">
        <v>41</v>
      </c>
      <c r="E6" s="4" t="s">
        <v>41</v>
      </c>
      <c r="F6" s="4" t="s">
        <v>41</v>
      </c>
      <c r="G6" s="4" t="s">
        <v>41</v>
      </c>
      <c r="H6" s="4" t="s">
        <v>41</v>
      </c>
    </row>
    <row r="7" spans="1:8" ht="39.75" customHeight="1">
      <c r="A7" s="5" t="s">
        <v>42</v>
      </c>
      <c r="B7">
        <v>2022</v>
      </c>
      <c r="C7" s="6">
        <v>800000</v>
      </c>
      <c r="D7" s="6">
        <v>80000</v>
      </c>
      <c r="E7" s="6">
        <v>567642</v>
      </c>
      <c r="F7" s="6">
        <v>800000</v>
      </c>
      <c r="G7" t="s">
        <v>43</v>
      </c>
      <c r="H7" s="6">
        <v>2409421</v>
      </c>
    </row>
    <row r="8" spans="2:8" ht="15">
      <c r="B8">
        <v>2021</v>
      </c>
      <c r="C8" s="6">
        <v>333333</v>
      </c>
      <c r="D8" s="6">
        <v>633333</v>
      </c>
      <c r="E8" s="6">
        <v>9999997</v>
      </c>
      <c r="F8" s="6">
        <v>166667</v>
      </c>
      <c r="G8" s="6">
        <v>71476</v>
      </c>
      <c r="H8" s="6">
        <v>11204806</v>
      </c>
    </row>
    <row r="9" spans="1:8" ht="39.75" customHeight="1">
      <c r="A9" s="5" t="s">
        <v>44</v>
      </c>
      <c r="B9">
        <v>2022</v>
      </c>
      <c r="C9" s="6">
        <v>450000</v>
      </c>
      <c r="D9" t="s">
        <v>45</v>
      </c>
      <c r="E9" s="6">
        <v>36897</v>
      </c>
      <c r="F9" s="6">
        <v>247500</v>
      </c>
      <c r="G9" s="6">
        <v>14000</v>
      </c>
      <c r="H9" s="6">
        <v>748397</v>
      </c>
    </row>
    <row r="10" spans="1:8" ht="15">
      <c r="A10" s="1" t="s">
        <v>46</v>
      </c>
      <c r="B10" s="1"/>
      <c r="C10" s="1"/>
      <c r="D10" s="1"/>
      <c r="E10" s="1"/>
      <c r="F10" s="1"/>
      <c r="G10" s="1"/>
      <c r="H10" s="1"/>
    </row>
    <row r="11" spans="1:8" ht="39.75" customHeight="1">
      <c r="A11" s="5" t="s">
        <v>47</v>
      </c>
      <c r="B11">
        <v>2022</v>
      </c>
      <c r="C11" s="6">
        <v>450000</v>
      </c>
      <c r="D11" t="s">
        <v>45</v>
      </c>
      <c r="E11" s="6">
        <v>454114</v>
      </c>
      <c r="F11" t="s">
        <v>45</v>
      </c>
      <c r="G11" s="6">
        <v>41779</v>
      </c>
      <c r="H11" s="6">
        <v>945923</v>
      </c>
    </row>
    <row r="12" spans="2:8" ht="15">
      <c r="B12">
        <v>2021</v>
      </c>
      <c r="C12" s="6">
        <v>350000</v>
      </c>
      <c r="D12" s="6">
        <v>115000</v>
      </c>
      <c r="E12" s="6">
        <v>3999999</v>
      </c>
      <c r="F12" t="s">
        <v>45</v>
      </c>
      <c r="G12" s="6">
        <v>14497</v>
      </c>
      <c r="H12" s="6">
        <v>4479996</v>
      </c>
    </row>
  </sheetData>
  <sheetProtection selectLockedCells="1" selectUnlockedCells="1"/>
  <mergeCells count="3">
    <mergeCell ref="A2:F2"/>
    <mergeCell ref="A4:H4"/>
    <mergeCell ref="A10:H1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12.7109375" style="0" customWidth="1"/>
    <col min="2" max="3" width="100.8515625" style="0" customWidth="1"/>
    <col min="4" max="4" width="55.7109375" style="0" customWidth="1"/>
    <col min="5" max="5" width="56.7109375" style="0" customWidth="1"/>
    <col min="6" max="7" width="100.8515625" style="0" customWidth="1"/>
    <col min="8" max="16384" width="8.7109375" style="0" customWidth="1"/>
  </cols>
  <sheetData>
    <row r="2" spans="1:6" ht="15">
      <c r="A2" s="1" t="s">
        <v>48</v>
      </c>
      <c r="B2" s="1"/>
      <c r="C2" s="1"/>
      <c r="D2" s="1"/>
      <c r="E2" s="1"/>
      <c r="F2" s="1"/>
    </row>
    <row r="4" spans="2:7" ht="39.75" customHeight="1">
      <c r="B4" s="8" t="s">
        <v>49</v>
      </c>
      <c r="C4" s="8"/>
      <c r="D4" s="8"/>
      <c r="E4" s="8"/>
      <c r="F4" s="8" t="s">
        <v>50</v>
      </c>
      <c r="G4" s="8"/>
    </row>
    <row r="5" spans="1:7" ht="39.75" customHeight="1">
      <c r="A5" s="4" t="s">
        <v>5</v>
      </c>
      <c r="B5" s="5" t="s">
        <v>51</v>
      </c>
      <c r="C5" s="5" t="s">
        <v>52</v>
      </c>
      <c r="D5" s="5" t="s">
        <v>53</v>
      </c>
      <c r="E5" s="5" t="s">
        <v>54</v>
      </c>
      <c r="F5" s="5" t="s">
        <v>55</v>
      </c>
      <c r="G5" s="5" t="s">
        <v>56</v>
      </c>
    </row>
    <row r="6" spans="1:7" ht="39.75" customHeight="1">
      <c r="A6" s="4" t="s">
        <v>57</v>
      </c>
      <c r="B6" t="s">
        <v>58</v>
      </c>
      <c r="C6" t="s">
        <v>59</v>
      </c>
      <c r="D6" s="9">
        <v>2.54</v>
      </c>
      <c r="E6" t="s">
        <v>60</v>
      </c>
      <c r="F6" s="3" t="s">
        <v>61</v>
      </c>
      <c r="G6" s="3" t="s">
        <v>62</v>
      </c>
    </row>
    <row r="7" spans="1:7" ht="39.75" customHeight="1">
      <c r="A7" s="4" t="s">
        <v>63</v>
      </c>
      <c r="B7" t="s">
        <v>64</v>
      </c>
      <c r="C7" t="s">
        <v>65</v>
      </c>
      <c r="D7" s="9">
        <v>2.54</v>
      </c>
      <c r="E7" t="s">
        <v>60</v>
      </c>
      <c r="F7" s="3" t="s">
        <v>66</v>
      </c>
      <c r="G7" s="3" t="s">
        <v>67</v>
      </c>
    </row>
    <row r="8" spans="1:7" ht="39.75" customHeight="1">
      <c r="A8" s="4" t="s">
        <v>68</v>
      </c>
      <c r="B8" t="s">
        <v>69</v>
      </c>
      <c r="C8" t="s">
        <v>70</v>
      </c>
      <c r="D8" s="9">
        <v>2.54</v>
      </c>
      <c r="E8" t="s">
        <v>60</v>
      </c>
      <c r="F8" s="3" t="s">
        <v>71</v>
      </c>
      <c r="G8" s="3" t="s">
        <v>72</v>
      </c>
    </row>
  </sheetData>
  <sheetProtection selectLockedCells="1" selectUnlockedCells="1"/>
  <mergeCells count="3">
    <mergeCell ref="A2:F2"/>
    <mergeCell ref="B4:E4"/>
    <mergeCell ref="F4:G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39.75" customHeight="1">
      <c r="A2" s="10">
        <v>-1</v>
      </c>
      <c r="B2" s="3" t="s">
        <v>73</v>
      </c>
    </row>
    <row r="3" spans="1:2" ht="39.75" customHeight="1">
      <c r="A3" s="10">
        <v>-2</v>
      </c>
      <c r="B3" s="3" t="s">
        <v>74</v>
      </c>
    </row>
    <row r="4" spans="1:2" ht="39.75" customHeight="1">
      <c r="A4" s="10">
        <v>-3</v>
      </c>
      <c r="B4" s="3" t="s">
        <v>75</v>
      </c>
    </row>
    <row r="5" spans="1:2" ht="39.75" customHeight="1">
      <c r="A5" s="10">
        <v>-4</v>
      </c>
      <c r="B5" s="3" t="s">
        <v>76</v>
      </c>
    </row>
    <row r="6" spans="1:2" ht="39.75" customHeight="1">
      <c r="A6" s="10">
        <v>-5</v>
      </c>
      <c r="B6" s="3" t="s">
        <v>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4.7109375" style="0" customWidth="1"/>
    <col min="2" max="2" width="35.7109375" style="0" customWidth="1"/>
    <col min="3" max="3" width="31.7109375" style="0" customWidth="1"/>
    <col min="4" max="4" width="13.7109375" style="0" customWidth="1"/>
    <col min="5" max="16384" width="8.7109375" style="0" customWidth="1"/>
  </cols>
  <sheetData>
    <row r="2" spans="1:6" ht="15">
      <c r="A2" s="1" t="s">
        <v>78</v>
      </c>
      <c r="B2" s="1"/>
      <c r="C2" s="1"/>
      <c r="D2" s="1"/>
      <c r="E2" s="1"/>
      <c r="F2" s="1"/>
    </row>
    <row r="4" spans="1:4" ht="15">
      <c r="A4" s="1" t="s">
        <v>78</v>
      </c>
      <c r="B4" s="1"/>
      <c r="C4" s="1"/>
      <c r="D4" s="1"/>
    </row>
    <row r="5" spans="1:4" ht="39.75" customHeight="1">
      <c r="A5" s="4" t="s">
        <v>5</v>
      </c>
      <c r="B5" s="5" t="s">
        <v>79</v>
      </c>
      <c r="C5" s="5" t="s">
        <v>80</v>
      </c>
      <c r="D5" s="5" t="s">
        <v>81</v>
      </c>
    </row>
    <row r="6" spans="1:4" ht="15">
      <c r="A6" s="4" t="s">
        <v>82</v>
      </c>
      <c r="B6" s="6">
        <v>123232</v>
      </c>
      <c r="C6" s="6">
        <v>249997</v>
      </c>
      <c r="D6" s="6">
        <v>373229</v>
      </c>
    </row>
    <row r="7" spans="1:4" ht="15">
      <c r="A7" s="4" t="s">
        <v>16</v>
      </c>
      <c r="B7" s="6">
        <v>148945</v>
      </c>
      <c r="C7" s="6">
        <v>249997</v>
      </c>
      <c r="D7" s="6">
        <v>398942</v>
      </c>
    </row>
    <row r="8" spans="1:4" ht="15">
      <c r="A8" s="4" t="s">
        <v>83</v>
      </c>
      <c r="B8" s="6">
        <v>132400</v>
      </c>
      <c r="C8" s="6">
        <v>249997</v>
      </c>
      <c r="D8" s="6">
        <v>382397</v>
      </c>
    </row>
    <row r="9" spans="1:4" ht="15">
      <c r="A9" s="4" t="s">
        <v>84</v>
      </c>
      <c r="B9" s="6">
        <v>160000</v>
      </c>
      <c r="C9" s="6">
        <v>249997</v>
      </c>
      <c r="D9" s="6">
        <v>409997</v>
      </c>
    </row>
    <row r="10" spans="1:4" ht="15">
      <c r="A10" s="4" t="s">
        <v>85</v>
      </c>
      <c r="B10" s="6">
        <v>159095</v>
      </c>
      <c r="C10" s="6">
        <v>249997</v>
      </c>
      <c r="D10" s="6">
        <v>409092</v>
      </c>
    </row>
    <row r="11" spans="1:4" ht="39.75" customHeight="1">
      <c r="A11" s="5" t="s">
        <v>86</v>
      </c>
      <c r="B11" s="6">
        <v>290094</v>
      </c>
      <c r="C11" s="6">
        <v>249997</v>
      </c>
      <c r="D11" s="6">
        <v>540091</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8.00390625" defaultRowHeight="15"/>
  <cols>
    <col min="1" max="1" width="100.8515625" style="0" customWidth="1"/>
    <col min="2" max="2" width="34.7109375" style="0" customWidth="1"/>
    <col min="3" max="3" width="5.7109375" style="0" customWidth="1"/>
    <col min="4" max="16384" width="8.7109375" style="0" customWidth="1"/>
  </cols>
  <sheetData>
    <row r="2" spans="1:3" ht="39.75" customHeight="1">
      <c r="A2" s="5" t="s">
        <v>87</v>
      </c>
      <c r="B2" s="5" t="s">
        <v>88</v>
      </c>
      <c r="C2" s="4" t="s">
        <v>89</v>
      </c>
    </row>
    <row r="3" ht="15">
      <c r="A3" s="11" t="s">
        <v>90</v>
      </c>
    </row>
    <row r="4" spans="1:3" ht="39.75" customHeight="1">
      <c r="A4" s="3" t="s">
        <v>91</v>
      </c>
      <c r="B4" s="6">
        <v>26471648</v>
      </c>
      <c r="C4" t="s">
        <v>92</v>
      </c>
    </row>
    <row r="5" ht="15">
      <c r="A5" s="11" t="s">
        <v>93</v>
      </c>
    </row>
    <row r="6" spans="1:3" ht="15">
      <c r="A6" t="s">
        <v>57</v>
      </c>
      <c r="B6" t="s">
        <v>94</v>
      </c>
      <c r="C6" t="s">
        <v>95</v>
      </c>
    </row>
    <row r="7" spans="1:3" ht="15">
      <c r="A7" t="s">
        <v>16</v>
      </c>
      <c r="B7" s="6">
        <v>28968</v>
      </c>
      <c r="C7" t="s">
        <v>95</v>
      </c>
    </row>
    <row r="8" spans="1:3" ht="15">
      <c r="A8" t="s">
        <v>82</v>
      </c>
      <c r="B8" t="s">
        <v>96</v>
      </c>
      <c r="C8" t="s">
        <v>95</v>
      </c>
    </row>
    <row r="9" spans="1:3" ht="15">
      <c r="A9" t="s">
        <v>85</v>
      </c>
      <c r="B9" s="6">
        <v>15857</v>
      </c>
      <c r="C9" t="s">
        <v>95</v>
      </c>
    </row>
    <row r="10" spans="1:3" ht="15">
      <c r="A10" t="s">
        <v>97</v>
      </c>
      <c r="B10" s="6">
        <v>28968</v>
      </c>
      <c r="C10" t="s">
        <v>95</v>
      </c>
    </row>
    <row r="11" spans="1:3" ht="15">
      <c r="A11" t="s">
        <v>83</v>
      </c>
      <c r="B11" s="6">
        <v>28968</v>
      </c>
      <c r="C11" t="s">
        <v>95</v>
      </c>
    </row>
    <row r="12" spans="1:3" ht="15">
      <c r="A12" t="s">
        <v>84</v>
      </c>
      <c r="B12" s="6">
        <v>28968</v>
      </c>
      <c r="C12" t="s">
        <v>95</v>
      </c>
    </row>
    <row r="13" spans="1:3" ht="15">
      <c r="A13" t="s">
        <v>98</v>
      </c>
      <c r="B13" t="s">
        <v>99</v>
      </c>
      <c r="C13" t="s">
        <v>95</v>
      </c>
    </row>
    <row r="14" spans="1:3" ht="15">
      <c r="A14" t="s">
        <v>63</v>
      </c>
      <c r="B14" t="s">
        <v>100</v>
      </c>
      <c r="C14" t="s">
        <v>95</v>
      </c>
    </row>
    <row r="15" spans="1:3" ht="15">
      <c r="A15" t="s">
        <v>101</v>
      </c>
      <c r="B15" t="s">
        <v>102</v>
      </c>
      <c r="C15" t="s">
        <v>95</v>
      </c>
    </row>
    <row r="16" spans="1:3" ht="15">
      <c r="A16" t="s">
        <v>103</v>
      </c>
      <c r="B16" t="s">
        <v>102</v>
      </c>
      <c r="C16" t="s">
        <v>95</v>
      </c>
    </row>
    <row r="17" spans="1:3" ht="39.75" customHeight="1">
      <c r="A17" s="5" t="s">
        <v>104</v>
      </c>
      <c r="B17" s="6">
        <v>1227223</v>
      </c>
      <c r="C17" t="s">
        <v>105</v>
      </c>
    </row>
    <row r="18" ht="15">
      <c r="A18" s="11" t="s">
        <v>46</v>
      </c>
    </row>
    <row r="19" spans="1:3" ht="15">
      <c r="A19" t="s">
        <v>68</v>
      </c>
      <c r="B19" t="s">
        <v>106</v>
      </c>
      <c r="C19" t="s">
        <v>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0.7109375" style="0" customWidth="1"/>
    <col min="2" max="7" width="8.7109375" style="0" customWidth="1"/>
    <col min="8" max="8" width="1.7109375" style="0" customWidth="1"/>
    <col min="9" max="16384" width="8.7109375" style="0" customWidth="1"/>
  </cols>
  <sheetData>
    <row r="2" spans="1:6" ht="15">
      <c r="A2" s="1" t="s">
        <v>107</v>
      </c>
      <c r="B2" s="1"/>
      <c r="C2" s="1"/>
      <c r="D2" s="1"/>
      <c r="E2" s="1"/>
      <c r="F2" s="1"/>
    </row>
    <row r="4" spans="3:8" ht="15">
      <c r="C4" s="1" t="s">
        <v>108</v>
      </c>
      <c r="D4" s="1"/>
      <c r="G4" s="1" t="s">
        <v>109</v>
      </c>
      <c r="H4" s="1"/>
    </row>
    <row r="5" spans="1:8" ht="15">
      <c r="A5" s="4" t="s">
        <v>107</v>
      </c>
      <c r="C5" s="12">
        <v>470961</v>
      </c>
      <c r="D5" s="12"/>
      <c r="G5" s="12">
        <v>288459</v>
      </c>
      <c r="H5" s="12"/>
    </row>
    <row r="6" spans="1:8" ht="15">
      <c r="A6" s="4" t="s">
        <v>110</v>
      </c>
      <c r="C6" s="13" t="s">
        <v>111</v>
      </c>
      <c r="D6" s="13"/>
      <c r="G6" s="13" t="s">
        <v>111</v>
      </c>
      <c r="H6" s="13"/>
    </row>
    <row r="7" ht="15">
      <c r="A7" s="4" t="s">
        <v>112</v>
      </c>
    </row>
    <row r="8" spans="1:8" ht="15">
      <c r="A8" t="s">
        <v>113</v>
      </c>
      <c r="C8" s="12">
        <v>144417</v>
      </c>
      <c r="D8" s="12"/>
      <c r="G8" s="12">
        <v>111175</v>
      </c>
      <c r="H8" s="12"/>
    </row>
    <row r="9" spans="1:8" ht="15">
      <c r="A9" t="s">
        <v>114</v>
      </c>
      <c r="C9" s="12">
        <v>83195</v>
      </c>
      <c r="D9" s="12"/>
      <c r="H9" t="s">
        <v>102</v>
      </c>
    </row>
    <row r="10" spans="1:8" ht="15">
      <c r="A10" s="4" t="s">
        <v>115</v>
      </c>
      <c r="C10" s="12">
        <v>227612</v>
      </c>
      <c r="D10" s="12"/>
      <c r="G10" s="12">
        <v>111175</v>
      </c>
      <c r="H10" s="12"/>
    </row>
    <row r="11" spans="1:8" ht="15">
      <c r="A11" s="4" t="s">
        <v>116</v>
      </c>
      <c r="C11" s="12">
        <v>698573</v>
      </c>
      <c r="D11" s="12"/>
      <c r="G11" s="12">
        <v>399634</v>
      </c>
      <c r="H11" s="12"/>
    </row>
  </sheetData>
  <sheetProtection selectLockedCells="1" selectUnlockedCells="1"/>
  <mergeCells count="14">
    <mergeCell ref="A2:F2"/>
    <mergeCell ref="C4:D4"/>
    <mergeCell ref="G4:H4"/>
    <mergeCell ref="C5:D5"/>
    <mergeCell ref="G5:H5"/>
    <mergeCell ref="C6:D6"/>
    <mergeCell ref="G6:H6"/>
    <mergeCell ref="C8:D8"/>
    <mergeCell ref="G8:H8"/>
    <mergeCell ref="C9:D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2023-07-06T05:07:21Z</dcterms:created>
  <dcterms:modified xsi:type="dcterms:W3CDTF">2023-07-06T05:07:21Z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